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FEVEREIRO\RENDIMENTOS\87577\"/>
    </mc:Choice>
  </mc:AlternateContent>
  <xr:revisionPtr revIDLastSave="0" documentId="8_{56A60FC5-8947-4060-AC88-E97EC518FD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PA" sheetId="5" r:id="rId1"/>
    <sheet name="ORDEM BANCÁRIA " sheetId="6" r:id="rId2"/>
    <sheet name="FLUXO DE CAIXA" sheetId="7" r:id="rId3"/>
  </sheets>
  <externalReferences>
    <externalReference r:id="rId4"/>
    <externalReference r:id="rId5"/>
    <externalReference r:id="rId6"/>
  </externalReferences>
  <definedNames>
    <definedName name="_2" localSheetId="0">#REF!</definedName>
    <definedName name="_2" localSheetId="1">#REF!</definedName>
    <definedName name="_2">#REF!</definedName>
    <definedName name="A" localSheetId="0">#REF!</definedName>
    <definedName name="A" localSheetId="2">#REF!</definedName>
    <definedName name="A" localSheetId="1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0">CAPA!$A$1:$N$8</definedName>
    <definedName name="_xlnm.Print_Area" localSheetId="2">'FLUXO DE CAIXA'!$A$1:$B$16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[2]RecProprios!$E$1:$E$65536</definedName>
    <definedName name="E" localSheetId="0">#REF!</definedName>
    <definedName name="E" localSheetId="2">#REF!</definedName>
    <definedName name="E" localSheetId="1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[2]Tabelas!$D$1:$D$3</definedName>
    <definedName name="fppfpfpfp" localSheetId="0">#REF!</definedName>
    <definedName name="fppfpfpfp" localSheetId="2">#REF!</definedName>
    <definedName name="fppfpfpfp" localSheetId="1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[2]Tabelas!$F$1:$F$13</definedName>
    <definedName name="LL" localSheetId="0">#REF!</definedName>
    <definedName name="LL" localSheetId="2">#REF!</definedName>
    <definedName name="LL" localSheetId="1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[2]Tabelas!$A$1:$A$6</definedName>
    <definedName name="o" localSheetId="0">#REF!</definedName>
    <definedName name="o" localSheetId="2">#REF!</definedName>
    <definedName name="o" localSheetId="1">#REF!</definedName>
    <definedName name="o">#REF!</definedName>
    <definedName name="tb" localSheetId="0">#REF!</definedName>
    <definedName name="tb" localSheetId="2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>[2]Tabelas!$E$1:$E$3</definedName>
    <definedName name="z" localSheetId="0">#REF!</definedName>
    <definedName name="z" localSheetId="2">#REF!</definedName>
    <definedName name="z" localSheetId="1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7" l="1"/>
  <c r="B9" i="7"/>
  <c r="B16" i="7" l="1"/>
</calcChain>
</file>

<file path=xl/sharedStrings.xml><?xml version="1.0" encoding="utf-8"?>
<sst xmlns="http://schemas.openxmlformats.org/spreadsheetml/2006/main" count="14" uniqueCount="13">
  <si>
    <t>Total</t>
  </si>
  <si>
    <t xml:space="preserve">  </t>
  </si>
  <si>
    <t>EMENDA N° 30520006</t>
  </si>
  <si>
    <t>SECRETARIA DE ESTADO DA SAÚDE DE SÃO PAULO</t>
  </si>
  <si>
    <t>RESOLUÇÃO SS Nº 156, DE 4 DE JULHO DE 2024</t>
  </si>
  <si>
    <t xml:space="preserve"> INCREMENTO MAC - DEPUTADO BALEIA ROSSI - HCFMUSP</t>
  </si>
  <si>
    <t>Fluxo de Caixa Realizado</t>
  </si>
  <si>
    <t>Saldo inicial</t>
  </si>
  <si>
    <t>RECEITAS FINANCEIRAS</t>
  </si>
  <si>
    <t>Pagamentos de despesas</t>
  </si>
  <si>
    <t>Saldo Final</t>
  </si>
  <si>
    <t>FEVEREIRO/2025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</si>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</sst>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8" formatCode="#,##0.00_ ;[Red]\-#,##0.00\ 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73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4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/>
  </cellStyleXfs>
  <cellXfs count="35">
    <xf numFmtId="0" fontId="0" fillId="0" borderId="0" xfId="0"/>
    <xf numFmtId="0" fontId="22" fillId="0" borderId="0" xfId="68" applyFont="1" applyAlignment="1">
      <alignment horizontal="center" vertical="center"/>
    </xf>
    <xf numFmtId="0" fontId="23" fillId="0" borderId="0" xfId="68" applyFont="1" applyAlignment="1">
      <alignment vertical="center"/>
    </xf>
    <xf numFmtId="0" fontId="24" fillId="0" borderId="0" xfId="68" applyFont="1" applyAlignment="1">
      <alignment horizontal="center" vertical="center" wrapText="1"/>
    </xf>
    <xf numFmtId="0" fontId="25" fillId="0" borderId="0" xfId="68" applyFont="1" applyAlignment="1">
      <alignment vertical="center"/>
    </xf>
    <xf numFmtId="17" fontId="24" fillId="0" borderId="0" xfId="68" quotePrefix="1" applyNumberFormat="1" applyFont="1" applyAlignment="1">
      <alignment horizontal="center" vertical="center"/>
    </xf>
    <xf numFmtId="0" fontId="24" fillId="0" borderId="0" xfId="68" applyFont="1" applyAlignment="1">
      <alignment horizontal="center" vertical="center"/>
    </xf>
    <xf numFmtId="49" fontId="26" fillId="0" borderId="0" xfId="68" applyNumberFormat="1" applyFont="1" applyAlignment="1">
      <alignment horizontal="center" vertical="center"/>
    </xf>
    <xf numFmtId="0" fontId="23" fillId="33" borderId="0" xfId="68" applyFont="1" applyFill="1" applyAlignment="1">
      <alignment horizontal="center" vertical="center"/>
    </xf>
    <xf numFmtId="43" fontId="23" fillId="0" borderId="0" xfId="69" applyFont="1" applyAlignment="1">
      <alignment vertical="center"/>
    </xf>
    <xf numFmtId="0" fontId="20" fillId="0" borderId="0" xfId="45"/>
    <xf numFmtId="0" fontId="27" fillId="0" borderId="0" xfId="70" applyFont="1" applyAlignment="1">
      <alignment vertical="center"/>
    </xf>
    <xf numFmtId="0" fontId="1" fillId="0" borderId="0" xfId="71"/>
    <xf numFmtId="0" fontId="27" fillId="0" borderId="0" xfId="72" applyFont="1" applyAlignment="1">
      <alignment vertical="center"/>
    </xf>
    <xf numFmtId="0" fontId="28" fillId="0" borderId="0" xfId="72" applyFont="1" applyAlignment="1">
      <alignment horizontal="center" vertical="center"/>
    </xf>
    <xf numFmtId="0" fontId="29" fillId="0" borderId="0" xfId="72" applyFont="1" applyAlignment="1">
      <alignment vertical="center"/>
    </xf>
    <xf numFmtId="0" fontId="30" fillId="0" borderId="10" xfId="70" applyFont="1" applyBorder="1" applyAlignment="1">
      <alignment vertical="center" wrapText="1"/>
    </xf>
    <xf numFmtId="4" fontId="30" fillId="0" borderId="11" xfId="70" applyNumberFormat="1" applyFont="1" applyBorder="1" applyAlignment="1">
      <alignment vertical="center"/>
    </xf>
    <xf numFmtId="0" fontId="31" fillId="0" borderId="12" xfId="72" applyFont="1" applyBorder="1" applyAlignment="1">
      <alignment horizontal="left" vertical="center" wrapText="1"/>
    </xf>
    <xf numFmtId="4" fontId="31" fillId="0" borderId="13" xfId="70" applyNumberFormat="1" applyFont="1" applyBorder="1" applyAlignment="1">
      <alignment vertical="center"/>
    </xf>
    <xf numFmtId="0" fontId="30" fillId="0" borderId="0" xfId="70" applyFont="1" applyAlignment="1">
      <alignment horizontal="left" vertical="center" wrapText="1"/>
    </xf>
    <xf numFmtId="4" fontId="30" fillId="0" borderId="0" xfId="70" applyNumberFormat="1" applyFont="1" applyAlignment="1">
      <alignment vertical="center"/>
    </xf>
    <xf numFmtId="0" fontId="30" fillId="34" borderId="12" xfId="70" applyFont="1" applyFill="1" applyBorder="1" applyAlignment="1">
      <alignment horizontal="left" vertical="center" wrapText="1"/>
    </xf>
    <xf numFmtId="4" fontId="30" fillId="34" borderId="13" xfId="70" applyNumberFormat="1" applyFont="1" applyFill="1" applyBorder="1" applyAlignment="1">
      <alignment vertical="center"/>
    </xf>
    <xf numFmtId="0" fontId="32" fillId="0" borderId="0" xfId="70" applyFont="1" applyAlignment="1">
      <alignment vertical="center" wrapText="1"/>
    </xf>
    <xf numFmtId="4" fontId="32" fillId="0" borderId="0" xfId="70" applyNumberFormat="1" applyFont="1" applyAlignment="1">
      <alignment vertical="center"/>
    </xf>
    <xf numFmtId="4" fontId="31" fillId="0" borderId="13" xfId="70" applyNumberFormat="1" applyFont="1" applyBorder="1" applyAlignment="1">
      <alignment horizontal="right" vertical="center"/>
    </xf>
    <xf numFmtId="4" fontId="1" fillId="0" borderId="0" xfId="71" applyNumberFormat="1"/>
    <xf numFmtId="0" fontId="30" fillId="34" borderId="12" xfId="70" applyFont="1" applyFill="1" applyBorder="1" applyAlignment="1">
      <alignment horizontal="left" vertical="center"/>
    </xf>
    <xf numFmtId="4" fontId="33" fillId="34" borderId="13" xfId="70" applyNumberFormat="1" applyFont="1" applyFill="1" applyBorder="1" applyAlignment="1">
      <alignment vertical="center"/>
    </xf>
    <xf numFmtId="0" fontId="29" fillId="0" borderId="0" xfId="70" applyFont="1"/>
    <xf numFmtId="4" fontId="29" fillId="0" borderId="0" xfId="70" applyNumberFormat="1" applyFont="1"/>
    <xf numFmtId="0" fontId="34" fillId="35" borderId="14" xfId="70" applyFont="1" applyFill="1" applyBorder="1" applyAlignment="1">
      <alignment vertical="center"/>
    </xf>
    <xf numFmtId="168" fontId="34" fillId="35" borderId="15" xfId="70" applyNumberFormat="1" applyFont="1" applyFill="1" applyBorder="1" applyAlignment="1">
      <alignment vertical="center"/>
    </xf>
    <xf numFmtId="0" fontId="35" fillId="0" borderId="0" xfId="70" applyFont="1"/>
  </cellXfs>
  <cellStyles count="73">
    <cellStyle name="20% - Ênfase1" xfId="19" builtinId="30" customBuiltin="1"/>
    <cellStyle name="20% - Ênfase1 2" xfId="50" xr:uid="{9AFBE470-E858-4F15-97B7-AFFA99AC08C1}"/>
    <cellStyle name="20% - Ênfase2" xfId="23" builtinId="34" customBuiltin="1"/>
    <cellStyle name="20% - Ênfase2 2" xfId="53" xr:uid="{11A5D5B1-58E6-46E9-B2AF-3F2E39C78A3F}"/>
    <cellStyle name="20% - Ênfase3" xfId="27" builtinId="38" customBuiltin="1"/>
    <cellStyle name="20% - Ênfase3 2" xfId="56" xr:uid="{C5F9E3F7-FF11-4447-8E59-E710DE3E374E}"/>
    <cellStyle name="20% - Ênfase4" xfId="31" builtinId="42" customBuiltin="1"/>
    <cellStyle name="20% - Ênfase4 2" xfId="59" xr:uid="{FA1A7FB9-63F4-4369-B82C-5E53143B8DF6}"/>
    <cellStyle name="20% - Ênfase5" xfId="35" builtinId="46" customBuiltin="1"/>
    <cellStyle name="20% - Ênfase5 2" xfId="62" xr:uid="{41AFAE5E-7ABA-46F3-BF73-54F3135201B6}"/>
    <cellStyle name="20% - Ênfase6" xfId="39" builtinId="50" customBuiltin="1"/>
    <cellStyle name="20% - Ênfase6 2" xfId="65" xr:uid="{B9382B0D-8961-49FD-AF2B-EE0D355A6140}"/>
    <cellStyle name="40% - Ênfase1" xfId="20" builtinId="31" customBuiltin="1"/>
    <cellStyle name="40% - Ênfase1 2" xfId="51" xr:uid="{8D7AF48B-1D90-4923-8050-C6A8B75F3F19}"/>
    <cellStyle name="40% - Ênfase2" xfId="24" builtinId="35" customBuiltin="1"/>
    <cellStyle name="40% - Ênfase2 2" xfId="54" xr:uid="{ECAE8D97-3F7B-4D63-80B0-2595F20E7816}"/>
    <cellStyle name="40% - Ênfase3" xfId="28" builtinId="39" customBuiltin="1"/>
    <cellStyle name="40% - Ênfase3 2" xfId="57" xr:uid="{5E4C868A-E8DE-4A2C-8974-5C65E3378261}"/>
    <cellStyle name="40% - Ênfase4" xfId="32" builtinId="43" customBuiltin="1"/>
    <cellStyle name="40% - Ênfase4 2" xfId="60" xr:uid="{F0DB99A2-227D-4AED-AEE3-4D3CCBC5F9AA}"/>
    <cellStyle name="40% - Ênfase5" xfId="36" builtinId="47" customBuiltin="1"/>
    <cellStyle name="40% - Ênfase5 2" xfId="63" xr:uid="{89C62B70-711E-449B-B38F-B7C00F73231A}"/>
    <cellStyle name="40% - Ênfase6" xfId="40" builtinId="51" customBuiltin="1"/>
    <cellStyle name="40% - Ênfase6 2" xfId="66" xr:uid="{0A596591-4271-4A59-8630-71E4A11BF797}"/>
    <cellStyle name="60% - Ênfase1" xfId="21" builtinId="32" customBuiltin="1"/>
    <cellStyle name="60% - Ênfase1 2" xfId="52" xr:uid="{4D82B3CA-EF81-4E69-B265-0D9E54651F0E}"/>
    <cellStyle name="60% - Ênfase2" xfId="25" builtinId="36" customBuiltin="1"/>
    <cellStyle name="60% - Ênfase2 2" xfId="55" xr:uid="{1C9A8781-D07E-452F-AB9E-4FFE43378E2F}"/>
    <cellStyle name="60% - Ênfase3" xfId="29" builtinId="40" customBuiltin="1"/>
    <cellStyle name="60% - Ênfase3 2" xfId="58" xr:uid="{44F588D8-1D9E-4C2B-855D-311AF9C80D1A}"/>
    <cellStyle name="60% - Ênfase4" xfId="33" builtinId="44" customBuiltin="1"/>
    <cellStyle name="60% - Ênfase4 2" xfId="61" xr:uid="{61EAC1E8-35FD-4BF3-9580-5578C1CBB764}"/>
    <cellStyle name="60% - Ênfase5" xfId="37" builtinId="48" customBuiltin="1"/>
    <cellStyle name="60% - Ênfase5 2" xfId="64" xr:uid="{8913D95F-1D51-43DC-AFDB-F6B54F570911}"/>
    <cellStyle name="60% - Ênfase6" xfId="41" builtinId="52" customBuiltin="1"/>
    <cellStyle name="60% - Ênfase6 2" xfId="67" xr:uid="{37B38EB2-B8B3-4547-A73C-147714072263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DBD165BE-72D5-457A-80E9-00A74CD2D336}"/>
    <cellStyle name="Normal 2 2" xfId="70" xr:uid="{5F670E20-DD8A-43AE-B135-B178718A5346}"/>
    <cellStyle name="Normal 2 2 2 2 12" xfId="46" xr:uid="{98FA256A-10F7-4ED3-8EA6-D63566CA4532}"/>
    <cellStyle name="Normal 2 2 2 2 12 2" xfId="72" xr:uid="{3CDDB267-08DC-4219-9A51-A23ED4950EF8}"/>
    <cellStyle name="Normal 3" xfId="45" xr:uid="{DB42B5F8-B20D-4F67-AF74-93167D278192}"/>
    <cellStyle name="Normal 3 2" xfId="48" xr:uid="{5785D801-5E70-44C6-BFF3-9219D5C5E5CC}"/>
    <cellStyle name="Normal 3 2 2" xfId="68" xr:uid="{7B12F80F-54F4-4C5B-BB9D-3C2A76FE8CA0}"/>
    <cellStyle name="Normal 4" xfId="71" xr:uid="{69F520C3-2E3A-47F7-8BBD-CDEF6D681271}"/>
    <cellStyle name="Nota" xfId="15" builtinId="10" customBuiltin="1"/>
    <cellStyle name="Nota 2" xfId="49" xr:uid="{017453DB-5B4D-4759-869B-6D9C5F3252A7}"/>
    <cellStyle name="Ruim" xfId="7" builtinId="27" customBuiltin="1"/>
    <cellStyle name="Saída" xfId="10" builtinId="21" customBuiltin="1"/>
    <cellStyle name="Separador de milhares 2 2" xfId="44" xr:uid="{EF428CC1-FD9B-4E3E-A826-5D7F30A62BEF}"/>
    <cellStyle name="Separador de milhares 2 3" xfId="47" xr:uid="{C800FD18-2B57-4887-BA16-B3666807A04E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69" xr:uid="{F297406D-ADF4-40D9-9921-B3C0332030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69DB767-18F1-452B-88D4-1EAF78FE07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19050</xdr:rowOff>
    </xdr:from>
    <xdr:to>
      <xdr:col>8</xdr:col>
      <xdr:colOff>47625</xdr:colOff>
      <xdr:row>25</xdr:row>
      <xdr:rowOff>38100</xdr:rowOff>
    </xdr:to>
    <xdr:pic>
      <xdr:nvPicPr>
        <xdr:cNvPr id="2" name="Imagem 1" descr="Tabela&#10;&#10;Descrição gerada automaticamente">
          <a:extLst>
            <a:ext uri="{FF2B5EF4-FFF2-40B4-BE49-F238E27FC236}">
              <a16:creationId xmlns:a16="http://schemas.microsoft.com/office/drawing/2014/main" id="{995E2BF4-9028-447E-8F24-DD28BEE43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66750"/>
          <a:ext cx="4924425" cy="3419475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114299</xdr:colOff>
      <xdr:row>4</xdr:row>
      <xdr:rowOff>13446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75ED5C2-BEB9-4683-8AD7-4A41F5F077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4991099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7FEA3D9-81B5-438D-9881-C0B8838CB0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Portarias%20-%20Emendas%20Parlamentares%20-%20SES\2025\JANEIRO\DESPESA%20DIRETA\EMENDA30520006MAC_87.577\EMENDA30520006MAC_87.577.xlsx" TargetMode="External"/><Relationship Id="rId1" Type="http://schemas.openxmlformats.org/officeDocument/2006/relationships/externalLinkPath" Target="/Controladoria/Projetos%20Controladoria/Subven&#231;&#245;es/SES/ativas/Portarias%20-%20Emendas%20Parlamentares%20-%20SES/2025/JANEIRO/DESPESA%20DIRETA/EMENDA30520006MAC_87.577/EMENDA30520006MAC_87.57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PA"/>
      <sheetName val="ORDEM BANCÁRIA "/>
      <sheetName val="FLUXO DE CAIXA"/>
      <sheetName val="COMPOSIÇÃO DAS DESPESAS"/>
    </sheet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C797D-2300-4655-8BD8-E92D04F56B03}">
  <sheetPr>
    <pageSetUpPr fitToPage="1"/>
  </sheetPr>
  <dimension ref="A1:P11"/>
  <sheetViews>
    <sheetView showGridLines="0" tabSelected="1" zoomScale="70" zoomScaleNormal="70" workbookViewId="0">
      <selection activeCell="A8" sqref="A8:N8"/>
    </sheetView>
  </sheetViews>
  <sheetFormatPr defaultColWidth="9.140625" defaultRowHeight="24.75" customHeight="1" x14ac:dyDescent="0.2"/>
  <cols>
    <col min="1" max="1" width="55.7109375" style="2" customWidth="1"/>
    <col min="2" max="8" width="9.140625" style="2"/>
    <col min="9" max="9" width="37.140625" style="2" customWidth="1"/>
    <col min="10" max="10" width="0.28515625" style="2" customWidth="1"/>
    <col min="11" max="13" width="9.140625" style="2"/>
    <col min="14" max="14" width="10.7109375" style="2" customWidth="1"/>
    <col min="15" max="15" width="9.140625" style="2"/>
    <col min="16" max="16" width="12" style="2" bestFit="1" customWidth="1"/>
    <col min="17" max="16384" width="9.140625" style="2"/>
  </cols>
  <sheetData>
    <row r="1" spans="1:16" ht="80.25" customHeight="1" x14ac:dyDescent="0.2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51.75" customHeight="1" x14ac:dyDescent="0.2">
      <c r="A2" s="3" t="s">
        <v>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6" ht="86.2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6" s="4" customFormat="1" ht="30.75" x14ac:dyDescent="0.2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6" s="4" customFormat="1" ht="30.75" x14ac:dyDescent="0.2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6" s="4" customFormat="1" ht="35.25" customHeight="1" x14ac:dyDescent="0.2">
      <c r="A6" s="5" t="s">
        <v>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6" ht="190.5" customHeight="1" x14ac:dyDescent="0.2">
      <c r="A7" s="7" t="s">
        <v>11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6" ht="9.75" customHeight="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11" spans="1:16" ht="24.75" customHeight="1" x14ac:dyDescent="0.2">
      <c r="P11" s="9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52681-FDD8-44C4-AE48-4AD784228B81}">
  <sheetPr>
    <pageSetUpPr fitToPage="1"/>
  </sheetPr>
  <dimension ref="A1"/>
  <sheetViews>
    <sheetView showGridLines="0" zoomScaleNormal="100" workbookViewId="0">
      <selection activeCell="A7" sqref="A7:N7"/>
    </sheetView>
  </sheetViews>
  <sheetFormatPr defaultColWidth="9.140625" defaultRowHeight="12.75" x14ac:dyDescent="0.2"/>
  <cols>
    <col min="1" max="8" width="9.140625" style="10"/>
    <col min="9" max="9" width="2.28515625" style="10" customWidth="1"/>
    <col min="10" max="16384" width="9.140625" style="10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D4FC7-5A1D-4D37-9A54-971A57498E87}">
  <sheetPr>
    <pageSetUpPr fitToPage="1"/>
  </sheetPr>
  <dimension ref="A1:D20"/>
  <sheetViews>
    <sheetView showGridLines="0" zoomScale="85" zoomScaleNormal="85" workbookViewId="0">
      <selection activeCell="B13" sqref="B13"/>
    </sheetView>
  </sheetViews>
  <sheetFormatPr defaultColWidth="9.140625" defaultRowHeight="15" x14ac:dyDescent="0.25"/>
  <cols>
    <col min="1" max="1" width="61.7109375" style="30" customWidth="1"/>
    <col min="2" max="2" width="38.28515625" style="30" customWidth="1"/>
    <col min="3" max="3" width="20.7109375" style="12" bestFit="1" customWidth="1"/>
    <col min="4" max="4" width="12" style="12" bestFit="1" customWidth="1"/>
    <col min="5" max="5" width="19" style="12" customWidth="1"/>
    <col min="6" max="16384" width="9.140625" style="12"/>
  </cols>
  <sheetData>
    <row r="1" spans="1:4" ht="52.15" customHeight="1" x14ac:dyDescent="0.25">
      <c r="A1" s="11"/>
      <c r="B1" s="11"/>
    </row>
    <row r="2" spans="1:4" ht="27" customHeight="1" x14ac:dyDescent="0.25">
      <c r="A2" s="13"/>
      <c r="B2" s="13"/>
    </row>
    <row r="3" spans="1:4" ht="37.9" customHeight="1" x14ac:dyDescent="0.25">
      <c r="A3" s="14" t="s">
        <v>6</v>
      </c>
      <c r="B3" s="14"/>
    </row>
    <row r="4" spans="1:4" ht="25.15" customHeight="1" x14ac:dyDescent="0.25">
      <c r="A4" s="15"/>
      <c r="B4" s="15"/>
    </row>
    <row r="5" spans="1:4" ht="14.45" customHeight="1" x14ac:dyDescent="0.25">
      <c r="A5" s="15"/>
      <c r="B5" s="15"/>
    </row>
    <row r="6" spans="1:4" ht="15.75" thickBot="1" x14ac:dyDescent="0.3">
      <c r="A6" s="16" t="s">
        <v>7</v>
      </c>
      <c r="B6" s="17">
        <v>4115.6200000000099</v>
      </c>
    </row>
    <row r="7" spans="1:4" ht="27.6" customHeight="1" x14ac:dyDescent="0.25">
      <c r="A7" s="18" t="s">
        <v>8</v>
      </c>
      <c r="B7" s="19">
        <v>30.67</v>
      </c>
    </row>
    <row r="8" spans="1:4" x14ac:dyDescent="0.25">
      <c r="A8" s="20"/>
      <c r="B8" s="21"/>
    </row>
    <row r="9" spans="1:4" x14ac:dyDescent="0.25">
      <c r="A9" s="22" t="s">
        <v>0</v>
      </c>
      <c r="B9" s="23">
        <f>B7</f>
        <v>30.67</v>
      </c>
    </row>
    <row r="10" spans="1:4" x14ac:dyDescent="0.25">
      <c r="A10" s="20"/>
      <c r="B10" s="21"/>
    </row>
    <row r="11" spans="1:4" ht="27.6" customHeight="1" x14ac:dyDescent="0.25">
      <c r="A11" s="24" t="s">
        <v>9</v>
      </c>
      <c r="B11" s="25"/>
    </row>
    <row r="12" spans="1:4" ht="27.6" customHeight="1" x14ac:dyDescent="0.25">
      <c r="A12" s="18"/>
      <c r="B12" s="26" t="s">
        <v>12</v>
      </c>
      <c r="C12" s="27"/>
      <c r="D12" s="27"/>
    </row>
    <row r="13" spans="1:4" x14ac:dyDescent="0.25">
      <c r="A13" s="20"/>
      <c r="B13" s="21"/>
    </row>
    <row r="14" spans="1:4" ht="27.6" customHeight="1" x14ac:dyDescent="0.25">
      <c r="A14" s="28" t="s">
        <v>0</v>
      </c>
      <c r="B14" s="29">
        <f>SUM(B12:B13)</f>
        <v>0</v>
      </c>
      <c r="C14" s="27"/>
    </row>
    <row r="15" spans="1:4" x14ac:dyDescent="0.25">
      <c r="B15" s="31"/>
    </row>
    <row r="16" spans="1:4" ht="27.6" customHeight="1" thickBot="1" x14ac:dyDescent="0.3">
      <c r="A16" s="32" t="s">
        <v>10</v>
      </c>
      <c r="B16" s="33">
        <f>B6+B9-B14</f>
        <v>4146.29000000001</v>
      </c>
    </row>
    <row r="20" spans="1:2" x14ac:dyDescent="0.25">
      <c r="A20" s="34"/>
      <c r="B20" s="31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1B1F4D5-4126-49C6-AF6E-55BE3FEED90D}"/>
</file>

<file path=customXml/itemProps2.xml><?xml version="1.0" encoding="utf-8"?>
<ds:datastoreItem xmlns:ds="http://schemas.openxmlformats.org/officeDocument/2006/customXml" ds:itemID="{7474D216-1274-4DE1-A462-DB8CE37398E8}"/>
</file>

<file path=customXml/itemProps3.xml><?xml version="1.0" encoding="utf-8"?>
<ds:datastoreItem xmlns:ds="http://schemas.openxmlformats.org/officeDocument/2006/customXml" ds:itemID="{EB4B1FC9-251C-4A41-BF2E-3BDAE66B15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CAPA</vt:lpstr>
      <vt:lpstr>ORDEM BANCÁRIA </vt:lpstr>
      <vt:lpstr>FLUXO DE CAIXA</vt:lpstr>
      <vt:lpstr>CAPA!Area_de_impressao</vt:lpstr>
      <vt:lpstr>'FLUXO DE CAIXA'!Area_de_impressao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dcterms:created xsi:type="dcterms:W3CDTF">2024-02-07T18:43:34Z</dcterms:created>
  <dcterms:modified xsi:type="dcterms:W3CDTF">2025-03-17T11:02:52Z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94700</vt:r8>
  </property>
  <property fmtid="{D5CDD505-2E9C-101B-9397-08002B2CF9AE}" pid="3" name="ContentTypeId">
    <vt:lpwstr>0x0101000EDC66F7F8831F4D9FE825063E91EA47</vt:lpwstr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</Properties>
</file>